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<sst xmlns="http://schemas.openxmlformats.org/spreadsheetml/2006/main" count="119" uniqueCount="47">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</sst>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26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44060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1259888.0899999999</v>
      </c>
      <c r="D7" s="8">
        <f t="shared" si="0"/>
        <v>1048322.81</v>
      </c>
      <c r="E7" s="2"/>
    </row>
    <row r="8" spans="1:5" ht="56.25">
      <c r="A8" s="12" t="s">
        <v>10</v>
      </c>
      <c r="B8" s="14">
        <v>2923951.06</v>
      </c>
      <c r="C8" s="17">
        <v>169863.16</v>
      </c>
      <c r="D8" s="8">
        <f t="shared" si="0"/>
        <v>2754087.9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624993.16</v>
      </c>
      <c r="D10" s="8">
        <f t="shared" si="0"/>
        <v>1833333.7799999998</v>
      </c>
      <c r="E10" s="2"/>
    </row>
    <row r="11" spans="1:5" ht="56.25">
      <c r="A11" s="12" t="s">
        <v>13</v>
      </c>
      <c r="B11" s="14">
        <v>2838399.58</v>
      </c>
      <c r="C11" s="17">
        <v>592683.16</v>
      </c>
      <c r="D11" s="8">
        <f t="shared" si="0"/>
        <v>2245716.42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2033961.2499999998</v>
      </c>
      <c r="D13" s="8">
        <f t="shared" si="0"/>
        <v>2956464.71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1743620.3200000003</v>
      </c>
      <c r="D15" s="8">
        <f t="shared" si="0"/>
        <v>410233.26999999955</v>
      </c>
      <c r="E15" s="2"/>
    </row>
    <row r="16" spans="1:5" ht="56.25">
      <c r="A16" s="12" t="s">
        <v>18</v>
      </c>
      <c r="B16" s="16">
        <v>981246.53</v>
      </c>
      <c r="C16" s="18">
        <v>395026.83</v>
      </c>
      <c r="D16" s="8">
        <f t="shared" si="0"/>
        <v>586219.7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822663.0199999999</v>
      </c>
      <c r="D19" s="8">
        <f t="shared" si="0"/>
        <v>874583.8700000002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649260.2000000001</v>
      </c>
      <c r="D21" s="8">
        <f t="shared" si="0"/>
        <v>522867.2899999999</v>
      </c>
      <c r="E21" s="2"/>
    </row>
    <row r="22" spans="1:5" ht="56.25">
      <c r="A22" s="12" t="s">
        <v>24</v>
      </c>
      <c r="B22" s="14">
        <v>1689492.2</v>
      </c>
      <c r="C22" s="17">
        <v>1288871.0999999999</v>
      </c>
      <c r="D22" s="8">
        <f t="shared" si="0"/>
        <v>400621.1000000001</v>
      </c>
      <c r="E22" s="2"/>
    </row>
    <row r="23" spans="1:5" ht="56.25">
      <c r="A23" s="12" t="s">
        <v>25</v>
      </c>
      <c r="B23" s="14">
        <v>1073206.03</v>
      </c>
      <c r="C23" s="18">
        <v>264887.83999999997</v>
      </c>
      <c r="D23" s="8">
        <f>B23-C23</f>
        <v>808318.1900000001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18709163.37</v>
      </c>
      <c r="D27" s="3">
        <f>SUM(D6:D26)</f>
        <v>25240267.879999995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7" t="s">
        <v>27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44060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139987.57</v>
      </c>
      <c r="D7" s="8">
        <f t="shared" si="0"/>
        <v>194102.40999999997</v>
      </c>
      <c r="E7" s="2"/>
    </row>
    <row r="8" spans="1:5" ht="56.25">
      <c r="A8" s="12" t="s">
        <v>10</v>
      </c>
      <c r="B8" s="14">
        <v>85150.89</v>
      </c>
      <c r="C8" s="17">
        <v>18873.68</v>
      </c>
      <c r="D8" s="8">
        <f t="shared" si="0"/>
        <v>66277.20999999999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69443.68</v>
      </c>
      <c r="D10" s="8">
        <f t="shared" si="0"/>
        <v>203706.41999999998</v>
      </c>
      <c r="E10" s="2"/>
    </row>
    <row r="11" spans="1:5" ht="56.25">
      <c r="A11" s="12" t="s">
        <v>13</v>
      </c>
      <c r="B11" s="14">
        <v>343125.8</v>
      </c>
      <c r="C11" s="17">
        <v>65853.68</v>
      </c>
      <c r="D11" s="8">
        <f t="shared" si="0"/>
        <v>277272.12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226408.00000000003</v>
      </c>
      <c r="D13" s="8">
        <f t="shared" si="0"/>
        <v>293883.29000000004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193735.6</v>
      </c>
      <c r="D15" s="8">
        <f t="shared" si="0"/>
        <v>45581.46999999997</v>
      </c>
      <c r="E15" s="2"/>
    </row>
    <row r="16" spans="1:5" ht="56.25">
      <c r="A16" s="12" t="s">
        <v>18</v>
      </c>
      <c r="B16" s="16">
        <v>153408.95</v>
      </c>
      <c r="C16" s="18">
        <v>43891.88</v>
      </c>
      <c r="D16" s="8">
        <f t="shared" si="0"/>
        <v>109517.07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91407</v>
      </c>
      <c r="D19" s="8">
        <f t="shared" si="0"/>
        <v>97176.1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72140.03</v>
      </c>
      <c r="D21" s="8">
        <f t="shared" si="0"/>
        <v>57597.81</v>
      </c>
      <c r="E21" s="2"/>
    </row>
    <row r="22" spans="1:5" ht="56.25">
      <c r="A22" s="12" t="s">
        <v>24</v>
      </c>
      <c r="B22" s="14">
        <v>236840.36</v>
      </c>
      <c r="C22" s="17">
        <v>143207.93000000002</v>
      </c>
      <c r="D22" s="8">
        <f t="shared" si="0"/>
        <v>93632.42999999996</v>
      </c>
      <c r="E22" s="2"/>
    </row>
    <row r="23" spans="1:5" ht="56.25">
      <c r="A23" s="12" t="s">
        <v>25</v>
      </c>
      <c r="B23" s="14">
        <v>117025.53</v>
      </c>
      <c r="C23" s="18">
        <v>29431.98</v>
      </c>
      <c r="D23" s="8">
        <f>B23-C23</f>
        <v>87593.55</v>
      </c>
      <c r="E23" s="2"/>
    </row>
    <row r="24" spans="1:5" ht="56.25">
      <c r="A24" s="22" t="s">
        <v>34</v>
      </c>
      <c r="B24" s="14">
        <v>125000</v>
      </c>
      <c r="C24" s="17">
        <v>24774.1</v>
      </c>
      <c r="D24" s="8">
        <f>B24-C24</f>
        <v>100225.9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4626892.819999998</v>
      </c>
      <c r="C27" s="3">
        <f>SUM(C6:C26)</f>
        <v>2079208.27</v>
      </c>
      <c r="D27" s="3">
        <f>SUM(D6:D26)</f>
        <v>2547684.5500000003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45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44060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485000</v>
      </c>
      <c r="C6" s="23">
        <v>470231.89</v>
      </c>
      <c r="D6" s="8">
        <f>B6-C6</f>
        <v>14768.109999999986</v>
      </c>
    </row>
    <row r="7" spans="1:4" ht="45">
      <c r="A7" s="12" t="s">
        <v>46</v>
      </c>
      <c r="B7" s="16">
        <v>300000</v>
      </c>
      <c r="C7" s="23">
        <v>190000</v>
      </c>
      <c r="D7" s="8">
        <f>B7-C7</f>
        <v>110000</v>
      </c>
    </row>
    <row r="8" spans="1:4" ht="45">
      <c r="A8" s="12" t="s">
        <v>44</v>
      </c>
      <c r="B8" s="16">
        <v>53000</v>
      </c>
      <c r="C8" s="7">
        <v>52884.45</v>
      </c>
      <c r="D8" s="8">
        <f>B8-C8</f>
        <v>115.55000000000291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838000</v>
      </c>
      <c r="C10" s="3">
        <f>SUM(C6:C9)</f>
        <v>713116.34</v>
      </c>
      <c r="D10" s="3">
        <f>SUM(D6:D9)</f>
        <v>124883.65999999999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42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44060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6000000</v>
      </c>
      <c r="C6" s="7">
        <v>4232086.99</v>
      </c>
      <c r="D6" s="8">
        <f>B6-C6</f>
        <v>1767913.0099999998</v>
      </c>
    </row>
    <row r="7" spans="1:4" ht="45">
      <c r="A7" s="12" t="s">
        <v>46</v>
      </c>
      <c r="B7" s="24">
        <v>5634151</v>
      </c>
      <c r="C7" s="7">
        <v>1710000</v>
      </c>
      <c r="D7" s="8">
        <f>B7-C7</f>
        <v>3924151</v>
      </c>
    </row>
    <row r="8" spans="1:4" ht="45">
      <c r="A8" s="12" t="s">
        <v>44</v>
      </c>
      <c r="B8" s="16">
        <v>477000</v>
      </c>
      <c r="C8" s="7">
        <v>475960.02</v>
      </c>
      <c r="D8" s="8">
        <f>B8-C8</f>
        <v>1039.9799999999814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12111151</v>
      </c>
      <c r="C10" s="3">
        <f>SUM(C6:C9)</f>
        <v>6418047.01</v>
      </c>
      <c r="D10" s="3">
        <f>SUM(D6:D9)</f>
        <v>5693103.99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39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44060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332315918</v>
      </c>
      <c r="C6" s="7">
        <v>83832470.67</v>
      </c>
      <c r="D6" s="8">
        <f>B6-C6</f>
        <v>248483447.32999998</v>
      </c>
    </row>
    <row r="7" spans="1:4" ht="12.75">
      <c r="A7" s="12" t="s">
        <v>41</v>
      </c>
      <c r="B7" s="20">
        <v>2421800</v>
      </c>
      <c r="C7" s="36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36">
        <v>18603486.93</v>
      </c>
      <c r="D8" s="8">
        <f>B8-C8</f>
        <v>57357301.07</v>
      </c>
    </row>
    <row r="9" spans="1:4" ht="17.25" customHeight="1">
      <c r="A9" s="4" t="s">
        <v>4</v>
      </c>
      <c r="B9" s="3">
        <f>SUM(B6:B8)</f>
        <v>410698506</v>
      </c>
      <c r="C9" s="3">
        <f>SUM(C6:C8)</f>
        <v>104306353.4</v>
      </c>
      <c r="D9" s="3">
        <f>SUM(D6:D8)</f>
        <v>306392152.59999996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33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44060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28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44060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160484</v>
      </c>
      <c r="D6" s="8">
        <f>B6-C6</f>
        <v>47980.100000000006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255969.16</v>
      </c>
      <c r="D8" s="8">
        <f>B8-C8</f>
        <v>18030.839999999997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537459.29</v>
      </c>
      <c r="D9" s="3">
        <f>SUM(D6:D8)</f>
        <v>204420.71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2020-08-17T13:49:07Z</dcterms:modified>
  <cp:category/>
  <cp:version/>
  <cp:contentType/>
  <cp:contentStatus/>
</cp:coreProperties>
</file>